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<sst xmlns="http://schemas.openxmlformats.org/spreadsheetml/2006/main" count="15" uniqueCount="9">
  <si>
    <t>Наименование</t>
  </si>
  <si>
    <t>Численность, чел.</t>
  </si>
  <si>
    <t>Фактические затраты на денежное содержание  тыс.руб.</t>
  </si>
  <si>
    <t>Фактическая численность муниципальных служащих</t>
  </si>
  <si>
    <t>Фактическая численность работников муниципального учреждения</t>
  </si>
  <si>
    <t xml:space="preserve"> </t>
  </si>
  <si>
    <t>Фактическая численность работников муниципальных учреждений</t>
  </si>
  <si>
    <t>01.01.2019</t>
  </si>
  <si>
    <t>Сведения о численности муниципальных служащих и работников муниципальных учреждений и фактических затратах на денежное содержание по г.Сосновоборску на 01.10.2018г.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</si>
</sst>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"/>
    <numFmt numFmtId="199" formatCode="#,##0.0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right" vertical="top" wrapText="1"/>
    </xf>
    <xf numFmtId="199" fontId="2" fillId="0" borderId="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47.8515625" style="0" customWidth="1"/>
    <col min="2" max="2" width="16.8515625" style="0" customWidth="1"/>
    <col min="3" max="3" width="16.00390625" style="0" customWidth="1"/>
    <col min="4" max="4" width="10.140625" style="0" bestFit="1" customWidth="1"/>
  </cols>
  <sheetData>
    <row r="1" spans="1:3" ht="63.75" customHeight="1">
      <c r="A1" s="14" t="s">
        <v>8</v>
      </c>
      <c r="B1" s="14"/>
      <c r="C1" s="14"/>
    </row>
    <row r="2" spans="1:3" ht="15.75">
      <c r="A2" s="1" t="s">
        <v>5</v>
      </c>
      <c r="B2" s="2"/>
      <c r="C2" s="2"/>
    </row>
    <row r="3" spans="1:3" ht="78.75">
      <c r="A3" s="3" t="s">
        <v>0</v>
      </c>
      <c r="B3" s="4" t="s">
        <v>1</v>
      </c>
      <c r="C3" s="4" t="s">
        <v>2</v>
      </c>
    </row>
    <row r="4" spans="1:3" ht="15.75">
      <c r="A4" s="5">
        <v>43191</v>
      </c>
      <c r="B4" s="6"/>
      <c r="C4" s="6"/>
    </row>
    <row r="5" spans="1:4" ht="31.5">
      <c r="A5" s="7" t="s">
        <v>3</v>
      </c>
      <c r="B5" s="8">
        <f>8+21+4+49+6</f>
        <v>88</v>
      </c>
      <c r="C5" s="9">
        <f>791.1+1745+370.5+4194.5+295.1</f>
        <v>7396.200000000001</v>
      </c>
      <c r="D5" s="11"/>
    </row>
    <row r="6" spans="1:4" ht="31.5">
      <c r="A6" s="7" t="s">
        <v>6</v>
      </c>
      <c r="B6" s="8">
        <f>1+1+2+59+199+35+1153</f>
        <v>1450</v>
      </c>
      <c r="C6" s="9">
        <f>88+69+76+3860+11138.8+2099.6+79992.8</f>
        <v>97324.2</v>
      </c>
      <c r="D6" s="11"/>
    </row>
    <row r="7" spans="1:4" ht="15.75">
      <c r="A7" s="5">
        <v>43282</v>
      </c>
      <c r="B7" s="8"/>
      <c r="C7" s="9"/>
      <c r="D7" s="11"/>
    </row>
    <row r="8" spans="1:4" ht="31.5">
      <c r="A8" s="7" t="s">
        <v>3</v>
      </c>
      <c r="B8" s="8">
        <f>1+4+10+33+8+5+6+21</f>
        <v>88</v>
      </c>
      <c r="C8" s="9">
        <f>160.1+678+1743.7+6189.2+1721.5+777+1017.4+3664</f>
        <v>15950.9</v>
      </c>
      <c r="D8" s="11"/>
    </row>
    <row r="9" spans="1:4" ht="31.5">
      <c r="A9" s="7" t="s">
        <v>4</v>
      </c>
      <c r="B9" s="8">
        <f>34+1+195+1152+1+2+59</f>
        <v>1444</v>
      </c>
      <c r="C9" s="9">
        <f>4306.8+175.8+24244.1+181129+150+152+7872.4</f>
        <v>218030.1</v>
      </c>
      <c r="D9" s="11"/>
    </row>
    <row r="10" spans="1:3" ht="15.75">
      <c r="A10" s="5">
        <v>43374</v>
      </c>
      <c r="B10" s="8"/>
      <c r="C10" s="9"/>
    </row>
    <row r="11" spans="1:3" ht="31.5">
      <c r="A11" s="7" t="s">
        <v>3</v>
      </c>
      <c r="B11" s="12">
        <f>5+21+1+4+10+33+8+6</f>
        <v>88</v>
      </c>
      <c r="C11" s="13">
        <f>9545.3+2640+1028+242.6+5035.6+2466.9+1213.7+1499.6</f>
        <v>23671.7</v>
      </c>
    </row>
    <row r="12" spans="1:3" ht="31.5">
      <c r="A12" s="7" t="s">
        <v>4</v>
      </c>
      <c r="B12" s="12">
        <f>2+5+10+64+24+57+201+9+7+1150-B11</f>
        <v>1441</v>
      </c>
      <c r="C12" s="13">
        <f>917.9+1264.5+2640+14927+5453.8+10997.7+35158.5+2739.1+239516.2-C11</f>
        <v>289943</v>
      </c>
    </row>
    <row r="13" spans="1:3" ht="15.75">
      <c r="A13" s="10" t="s">
        <v>7</v>
      </c>
      <c r="B13" s="8"/>
      <c r="C13" s="9"/>
    </row>
    <row r="14" spans="1:3" ht="31.5">
      <c r="A14" s="7" t="s">
        <v>3</v>
      </c>
      <c r="B14" s="8"/>
      <c r="C14" s="9"/>
    </row>
    <row r="15" spans="1:3" ht="31.5">
      <c r="A15" s="7" t="s">
        <v>4</v>
      </c>
      <c r="B15" s="8"/>
      <c r="C15" s="9"/>
    </row>
    <row r="18" ht="12.75">
      <c r="C18" t="s">
        <v>5</v>
      </c>
    </row>
  </sheetData>
  <sheetProtection/>
  <mergeCells count="1">
    <mergeCell ref="A1:C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2018-04-16T03:41:31Z</cp:lastPrinted>
  <dcterms:created xsi:type="dcterms:W3CDTF">1996-10-08T23:32:33Z</dcterms:created>
  <dcterms:modified xsi:type="dcterms:W3CDTF">2018-10-15T07:16:50Z</dcterms:modified>
  <cp:category/>
  <cp:version/>
  <cp:contentType/>
  <cp:contentStatus/>
</cp:coreProperties>
</file>